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200" windowHeight="12015"/>
  </bookViews>
  <sheets>
    <sheet name="Sheet1" sheetId="1" r:id="rId1"/>
  </sheets>
  <calcPr calcId="144525"/>
</workbook>
</file>

<file path=xl/sharedStrings.xml><?xml version="1.0" encoding="utf-8"?>
<sst xmlns="http://schemas.openxmlformats.org/spreadsheetml/2006/main" count="77" uniqueCount="70">
  <si>
    <r>
      <rPr>
        <sz val="18"/>
        <color theme="1"/>
        <rFont val="方正小标宋简体"/>
        <charset val="134"/>
      </rPr>
      <t>项目支出绩效自评表</t>
    </r>
  </si>
  <si>
    <r>
      <rPr>
        <sz val="14"/>
        <color theme="1"/>
        <rFont val="宋体"/>
        <charset val="134"/>
      </rPr>
      <t>（</t>
    </r>
    <r>
      <rPr>
        <sz val="14"/>
        <color theme="1"/>
        <rFont val="宋体"/>
        <charset val="134"/>
      </rPr>
      <t>2023</t>
    </r>
    <r>
      <rPr>
        <sz val="14"/>
        <color theme="1"/>
        <rFont val="宋体"/>
        <charset val="134"/>
      </rPr>
      <t>年度）</t>
    </r>
  </si>
  <si>
    <r>
      <rPr>
        <sz val="10.5"/>
        <color theme="1"/>
        <rFont val="宋体"/>
        <charset val="134"/>
      </rPr>
      <t>项目名称</t>
    </r>
  </si>
  <si>
    <t>广播电视和网络视听行业人才交流发展</t>
  </si>
  <si>
    <r>
      <rPr>
        <sz val="10.5"/>
        <color theme="1"/>
        <rFont val="宋体"/>
        <charset val="134"/>
      </rPr>
      <t>主管部门</t>
    </r>
  </si>
  <si>
    <t>北京市广播电视局</t>
  </si>
  <si>
    <t>实施单位</t>
  </si>
  <si>
    <t>北京广播影视交流促进中心</t>
  </si>
  <si>
    <r>
      <rPr>
        <sz val="10.5"/>
        <color theme="1"/>
        <rFont val="宋体"/>
        <charset val="134"/>
      </rPr>
      <t>项目负责人</t>
    </r>
  </si>
  <si>
    <t>董雪梅</t>
  </si>
  <si>
    <t>联系电话</t>
  </si>
  <si>
    <t>项目资金
（万元）</t>
  </si>
  <si>
    <t>年初预算数</t>
  </si>
  <si>
    <t>全年预算数</t>
  </si>
  <si>
    <t>全年执行数</t>
  </si>
  <si>
    <r>
      <rPr>
        <sz val="10.5"/>
        <color theme="1"/>
        <rFont val="宋体"/>
        <charset val="134"/>
      </rPr>
      <t>分值</t>
    </r>
  </si>
  <si>
    <r>
      <rPr>
        <sz val="10.5"/>
        <color theme="1"/>
        <rFont val="宋体"/>
        <charset val="134"/>
      </rPr>
      <t>执行率</t>
    </r>
  </si>
  <si>
    <r>
      <rPr>
        <sz val="10.5"/>
        <color theme="1"/>
        <rFont val="宋体"/>
        <charset val="134"/>
      </rPr>
      <t>得分</t>
    </r>
  </si>
  <si>
    <t>年度资金总额</t>
  </si>
  <si>
    <t>其中：当年财政拨款</t>
  </si>
  <si>
    <r>
      <rPr>
        <sz val="10.5"/>
        <color theme="1"/>
        <rFont val="宋体"/>
        <charset val="134"/>
      </rPr>
      <t>—</t>
    </r>
  </si>
  <si>
    <t>上年结转资金</t>
  </si>
  <si>
    <t>其他资金</t>
  </si>
  <si>
    <r>
      <rPr>
        <sz val="10.5"/>
        <color theme="1"/>
        <rFont val="宋体"/>
        <charset val="134"/>
      </rPr>
      <t>年度总体目标</t>
    </r>
  </si>
  <si>
    <t>预期目标</t>
  </si>
  <si>
    <t>实际完成情况</t>
  </si>
  <si>
    <t>宣传贯彻党的二十大主线，结合本部门重点职责任务，加强行业管理，推动广播电视和网络视听高质量创新型发展的工作举措，组织行业开展培训学习。</t>
  </si>
  <si>
    <t>完成2023年北京大视听高层次人才研修班培训，参加人数48人。</t>
  </si>
  <si>
    <t>绩
效
指
标</t>
  </si>
  <si>
    <t>一级
指标</t>
  </si>
  <si>
    <t>二级
指标</t>
  </si>
  <si>
    <t>三级指标</t>
  </si>
  <si>
    <t>年度指标值</t>
  </si>
  <si>
    <t>实际完成值</t>
  </si>
  <si>
    <t>分值</t>
  </si>
  <si>
    <t>得分</t>
  </si>
  <si>
    <t>偏差原因分析及改进措施</t>
  </si>
  <si>
    <t>产出指标</t>
  </si>
  <si>
    <t>数量
指标</t>
  </si>
  <si>
    <t>培训交流</t>
  </si>
  <si>
    <t>≤1次</t>
  </si>
  <si>
    <t>1次</t>
  </si>
  <si>
    <t>印刷学时证书</t>
  </si>
  <si>
    <t>≥50个（套）</t>
  </si>
  <si>
    <t>该项工作未开展。下一步加强工作计划安排。</t>
  </si>
  <si>
    <t>质量
指标</t>
  </si>
  <si>
    <t>印刷清晰、分辨率高</t>
  </si>
  <si>
    <t>优良中低差</t>
  </si>
  <si>
    <t>该工作未开展。</t>
  </si>
  <si>
    <t>时效
指标</t>
  </si>
  <si>
    <t>项目实施时间</t>
  </si>
  <si>
    <t>≤12月</t>
  </si>
  <si>
    <t>8月</t>
  </si>
  <si>
    <t>成本
指标</t>
  </si>
  <si>
    <t>经济成本
指标</t>
  </si>
  <si>
    <t>项目总成本</t>
  </si>
  <si>
    <t>≤7.25万元</t>
  </si>
  <si>
    <t>6.83837万元</t>
  </si>
  <si>
    <t>效益指标</t>
  </si>
  <si>
    <t>可持续影响指标</t>
  </si>
  <si>
    <t>促进业内人员交流</t>
  </si>
  <si>
    <t>学员都十分珍惜难得的学习机会，严格遵守培训期间各项纪律规定，学习热情很高，精神饱满地聆听授课、聚精会神地做好笔记，小组讨论环节大家准备充分、踊跃发言、热烈讨论、互学互鉴，对“北京大视听”人才三年行动计划也提出了宝贵意见，整个班级形成了严以治学、集思广益、畅所欲言的浓厚氛围，展示了首都广播电视和网络视听行业人才的良好形象。</t>
  </si>
  <si>
    <t>人才资源优势得到充分发挥</t>
  </si>
  <si>
    <t>利用首都优势，邀请行业专家学者、局网络视听节目管理处、媒体融合发展处、科技处（公共服务处）相关业务处室等部门主要负责同志分别授课。授课内容主要包括深入开展学习贯彻习近平新时代中国特色社会主义思想主题教育。</t>
  </si>
  <si>
    <t>满意度指标</t>
  </si>
  <si>
    <t>服务对象满意度指标</t>
  </si>
  <si>
    <t>参会人员满意度</t>
  </si>
  <si>
    <t>≥95%</t>
  </si>
  <si>
    <r>
      <rPr>
        <b/>
        <sz val="10.5"/>
        <color theme="1"/>
        <rFont val="宋体"/>
        <charset val="134"/>
      </rPr>
      <t>总分</t>
    </r>
  </si>
  <si>
    <t>填报注意事项：
    1.得分一档最高不能超过该指标分值上限。
    2.定量指标若为正向指标，则得分计算方法应用全年实际值（B）/年度指标值（A）*该指标分值；若定量指标为反向指标，则得分计算方法应用年度指标值（A）/全年实际值（B）*该指标分值。若年初指标值设定偏低，则得分计算方法应用（全年实际值（B）—年度指标值（A））/年度指标值（A）*100%。若计算结果在200%-300%（含200%）区间，则按照该指标分值的10%扣分；计算结果在300%-500%（含300%）区间，则按照该指标分值的20%扣分；计算结果高于500%（含500%），则按照该指标分值的30%扣分。
    3.请在“偏差原因分析及改进措施”中说明偏离目标、不能完成目标的原因及拟采取的措施。
    4.90（含）-100分为优、80（含）-90分为良、60（含）-80分为中、60分以下为差。</t>
  </si>
</sst>
</file>

<file path=xl/styles.xml><?xml version="1.0" encoding="utf-8"?>
<styleSheet xmlns="http://schemas.openxmlformats.org/spreadsheetml/2006/main">
  <numFmts count="6">
    <numFmt numFmtId="176" formatCode="0.000000_ "/>
    <numFmt numFmtId="177" formatCode="0.00_ "/>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8"/>
      <color theme="1"/>
      <name val="方正小标宋简体"/>
      <charset val="134"/>
    </font>
    <font>
      <sz val="14"/>
      <color theme="1"/>
      <name val="宋体"/>
      <charset val="134"/>
    </font>
    <font>
      <sz val="10.5"/>
      <color theme="1"/>
      <name val="宋体"/>
      <charset val="134"/>
    </font>
    <font>
      <sz val="10.5"/>
      <name val="宋体"/>
      <charset val="134"/>
    </font>
    <font>
      <b/>
      <sz val="10.5"/>
      <color theme="1"/>
      <name val="宋体"/>
      <charset val="134"/>
    </font>
    <font>
      <sz val="10.5"/>
      <name val="宋体"/>
      <charset val="134"/>
      <scheme val="major"/>
    </font>
    <font>
      <sz val="10.5"/>
      <name val="宋体"/>
      <charset val="134"/>
      <scheme val="minor"/>
    </font>
    <font>
      <sz val="11"/>
      <color theme="1"/>
      <name val="Arial"/>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i/>
      <sz val="11"/>
      <color rgb="FF7F7F7F"/>
      <name val="宋体"/>
      <charset val="0"/>
      <scheme val="minor"/>
    </font>
    <font>
      <b/>
      <sz val="11"/>
      <color rgb="FFFFFFFF"/>
      <name val="宋体"/>
      <charset val="0"/>
      <scheme val="minor"/>
    </font>
    <font>
      <b/>
      <sz val="11"/>
      <color rgb="FFFA7D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399975585192419"/>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diagonal/>
    </border>
    <border>
      <left style="thin">
        <color auto="true"/>
      </left>
      <right/>
      <top/>
      <bottom style="thin">
        <color auto="true"/>
      </bottom>
      <diagonal/>
    </border>
    <border>
      <left/>
      <right style="thin">
        <color auto="true"/>
      </right>
      <top style="thin">
        <color auto="true"/>
      </top>
      <bottom/>
      <diagonal/>
    </border>
    <border>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0" fillId="14"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3" fillId="0" borderId="13"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8" fillId="0" borderId="1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10"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2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0" fillId="15"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23" fillId="0" borderId="10"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0"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7" borderId="0" applyNumberFormat="false" applyBorder="false" applyAlignment="false" applyProtection="false">
      <alignment vertical="center"/>
    </xf>
    <xf numFmtId="0" fontId="21" fillId="24" borderId="15"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28"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26" fillId="31" borderId="15" applyNumberFormat="false" applyAlignment="false" applyProtection="false">
      <alignment vertical="center"/>
    </xf>
    <xf numFmtId="0" fontId="27" fillId="24" borderId="16" applyNumberFormat="false" applyAlignment="false" applyProtection="false">
      <alignment vertical="center"/>
    </xf>
    <xf numFmtId="0" fontId="20" fillId="20" borderId="14" applyNumberFormat="false" applyAlignment="false" applyProtection="false">
      <alignment vertical="center"/>
    </xf>
    <xf numFmtId="0" fontId="17" fillId="0" borderId="11" applyNumberFormat="false" applyFill="false" applyAlignment="false" applyProtection="false">
      <alignment vertical="center"/>
    </xf>
    <xf numFmtId="0" fontId="9" fillId="18"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0" fillId="12" borderId="9"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4" fillId="11"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10"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8">
    <xf numFmtId="0" fontId="0" fillId="0" borderId="0" xfId="0">
      <alignment vertical="center"/>
    </xf>
    <xf numFmtId="0" fontId="1" fillId="0" borderId="0" xfId="0" applyFont="true" applyAlignment="true">
      <alignment horizontal="center" vertical="center"/>
    </xf>
    <xf numFmtId="0" fontId="2" fillId="0" borderId="0" xfId="0" applyFont="true" applyAlignment="true">
      <alignment horizontal="center" vertical="center"/>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3" fillId="0" borderId="1" xfId="0" applyFont="true" applyFill="true" applyBorder="true" applyAlignment="true">
      <alignment horizontal="left" vertical="center" wrapText="true"/>
    </xf>
    <xf numFmtId="0" fontId="3" fillId="0" borderId="2" xfId="0" applyFont="true" applyFill="true" applyBorder="true" applyAlignment="true">
      <alignment horizontal="center" vertical="center" wrapText="true"/>
    </xf>
    <xf numFmtId="177" fontId="3" fillId="0" borderId="2" xfId="0" applyNumberFormat="true"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177" fontId="3" fillId="0" borderId="4"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3" fillId="0" borderId="4" xfId="0" applyFont="true" applyFill="true" applyBorder="true" applyAlignment="true">
      <alignment horizontal="center" vertical="center" wrapText="true"/>
    </xf>
    <xf numFmtId="0" fontId="4" fillId="0" borderId="0" xfId="0" applyFont="true" applyFill="true" applyAlignment="true">
      <alignment horizontal="center" vertical="center"/>
    </xf>
    <xf numFmtId="0" fontId="5" fillId="0" borderId="1" xfId="0" applyFont="true" applyFill="true" applyBorder="true" applyAlignment="true">
      <alignment horizontal="center" vertical="center" wrapText="true"/>
    </xf>
    <xf numFmtId="0" fontId="0" fillId="0" borderId="0" xfId="0" applyFont="true" applyFill="true" applyAlignment="true">
      <alignment horizontal="left" vertical="center" wrapText="true"/>
    </xf>
    <xf numFmtId="0" fontId="0" fillId="0" borderId="0" xfId="0" applyFont="true" applyFill="true" applyAlignment="true">
      <alignment horizontal="left" vertical="center"/>
    </xf>
    <xf numFmtId="176" fontId="3"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9" fontId="4" fillId="0" borderId="1" xfId="0" applyNumberFormat="true" applyFont="true" applyFill="true" applyBorder="true" applyAlignment="true">
      <alignment horizontal="center" vertical="center" wrapText="true"/>
    </xf>
    <xf numFmtId="10" fontId="3" fillId="0" borderId="1" xfId="0" applyNumberFormat="true" applyFont="true" applyFill="true" applyBorder="true" applyAlignment="true">
      <alignment horizontal="center" vertical="center" wrapText="true"/>
    </xf>
    <xf numFmtId="0" fontId="4" fillId="0" borderId="5" xfId="0" applyFont="true" applyFill="true" applyBorder="true" applyAlignment="true">
      <alignment horizontal="center" vertical="center" wrapText="true"/>
    </xf>
    <xf numFmtId="0" fontId="4" fillId="0" borderId="6" xfId="0" applyFont="true" applyFill="true" applyBorder="true" applyAlignment="true">
      <alignment horizontal="center" vertical="center" wrapText="true"/>
    </xf>
    <xf numFmtId="177" fontId="5" fillId="0" borderId="1" xfId="0" applyNumberFormat="true" applyFont="true" applyFill="true" applyBorder="true" applyAlignment="true">
      <alignment horizontal="center" vertical="center" wrapText="true"/>
    </xf>
    <xf numFmtId="177" fontId="3" fillId="0" borderId="1" xfId="0" applyNumberFormat="true" applyFont="true" applyFill="true" applyBorder="true" applyAlignment="true">
      <alignment horizontal="center" vertical="center" wrapText="true"/>
    </xf>
    <xf numFmtId="0" fontId="4" fillId="0" borderId="7" xfId="0" applyFont="true" applyFill="true" applyBorder="true" applyAlignment="true">
      <alignment horizontal="center" vertical="center" wrapText="true"/>
    </xf>
    <xf numFmtId="0" fontId="8" fillId="0" borderId="0" xfId="0" applyFont="true">
      <alignment vertical="center"/>
    </xf>
    <xf numFmtId="0" fontId="4" fillId="0" borderId="8"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24"/>
  <sheetViews>
    <sheetView tabSelected="1" zoomScale="85" zoomScaleNormal="85" workbookViewId="0">
      <selection activeCell="O20" sqref="O20"/>
    </sheetView>
  </sheetViews>
  <sheetFormatPr defaultColWidth="9" defaultRowHeight="13.5"/>
  <cols>
    <col min="1" max="1" width="5.5" customWidth="true"/>
    <col min="2" max="2" width="8" customWidth="true"/>
    <col min="3" max="3" width="9.88333333333333" customWidth="true"/>
    <col min="4" max="4" width="13.5" customWidth="true"/>
    <col min="5" max="5" width="15.7583333333333" customWidth="true"/>
    <col min="6" max="6" width="5.5" customWidth="true"/>
    <col min="7" max="7" width="11.5" customWidth="true"/>
    <col min="8" max="8" width="7.38333333333333" customWidth="true"/>
    <col min="9" max="9" width="21.7083333333333" customWidth="true"/>
    <col min="11" max="11" width="9.5"/>
    <col min="12" max="12" width="6.5" customWidth="true"/>
    <col min="13" max="13" width="9.25833333333333" customWidth="true"/>
  </cols>
  <sheetData>
    <row r="1" ht="23.45" customHeight="true" spans="1:13">
      <c r="A1" s="1" t="s">
        <v>0</v>
      </c>
      <c r="B1" s="1"/>
      <c r="C1" s="1"/>
      <c r="D1" s="1"/>
      <c r="E1" s="1"/>
      <c r="F1" s="1"/>
      <c r="G1" s="1"/>
      <c r="H1" s="1"/>
      <c r="I1" s="1"/>
      <c r="J1" s="1"/>
      <c r="K1" s="1"/>
      <c r="L1" s="1"/>
      <c r="M1" s="1"/>
    </row>
    <row r="2" ht="17.45" customHeight="true" spans="1:13">
      <c r="A2" s="2" t="s">
        <v>1</v>
      </c>
      <c r="B2" s="2"/>
      <c r="C2" s="2"/>
      <c r="D2" s="2"/>
      <c r="E2" s="2"/>
      <c r="F2" s="2"/>
      <c r="G2" s="2"/>
      <c r="H2" s="2"/>
      <c r="I2" s="2"/>
      <c r="J2" s="2"/>
      <c r="K2" s="2"/>
      <c r="L2" s="2"/>
      <c r="M2" s="2"/>
    </row>
    <row r="3" ht="8.1" customHeight="true"/>
    <row r="4" ht="23.1" customHeight="true" spans="1:13">
      <c r="A4" s="3" t="s">
        <v>2</v>
      </c>
      <c r="B4" s="3"/>
      <c r="C4" s="4" t="s">
        <v>3</v>
      </c>
      <c r="D4" s="4"/>
      <c r="E4" s="4"/>
      <c r="F4" s="4"/>
      <c r="G4" s="4"/>
      <c r="H4" s="4"/>
      <c r="I4" s="4"/>
      <c r="J4" s="4"/>
      <c r="K4" s="4"/>
      <c r="L4" s="4"/>
      <c r="M4" s="4"/>
    </row>
    <row r="5" ht="28" customHeight="true" spans="1:13">
      <c r="A5" s="3" t="s">
        <v>4</v>
      </c>
      <c r="B5" s="3"/>
      <c r="C5" s="4" t="s">
        <v>5</v>
      </c>
      <c r="D5" s="4"/>
      <c r="E5" s="4"/>
      <c r="F5" s="4"/>
      <c r="G5" s="4"/>
      <c r="H5" s="4" t="s">
        <v>6</v>
      </c>
      <c r="I5" s="4"/>
      <c r="J5" s="4" t="s">
        <v>7</v>
      </c>
      <c r="K5" s="4"/>
      <c r="L5" s="4"/>
      <c r="M5" s="4"/>
    </row>
    <row r="6" ht="23.1" customHeight="true" spans="1:13">
      <c r="A6" s="3" t="s">
        <v>8</v>
      </c>
      <c r="B6" s="3"/>
      <c r="C6" s="4" t="s">
        <v>9</v>
      </c>
      <c r="D6" s="4"/>
      <c r="E6" s="4"/>
      <c r="F6" s="4"/>
      <c r="G6" s="4"/>
      <c r="H6" s="4" t="s">
        <v>10</v>
      </c>
      <c r="I6" s="4"/>
      <c r="J6" s="4">
        <v>55565304</v>
      </c>
      <c r="K6" s="4"/>
      <c r="L6" s="4"/>
      <c r="M6" s="4"/>
    </row>
    <row r="7" ht="23.1" customHeight="true" spans="1:13">
      <c r="A7" s="3" t="s">
        <v>11</v>
      </c>
      <c r="B7" s="3"/>
      <c r="C7" s="3"/>
      <c r="D7" s="3"/>
      <c r="E7" s="3" t="s">
        <v>12</v>
      </c>
      <c r="F7" s="3"/>
      <c r="G7" s="3" t="s">
        <v>13</v>
      </c>
      <c r="H7" s="3" t="s">
        <v>14</v>
      </c>
      <c r="I7" s="3"/>
      <c r="J7" s="3" t="s">
        <v>15</v>
      </c>
      <c r="K7" s="3" t="s">
        <v>16</v>
      </c>
      <c r="L7" s="3"/>
      <c r="M7" s="3" t="s">
        <v>17</v>
      </c>
    </row>
    <row r="8" ht="23.1" customHeight="true" spans="1:13">
      <c r="A8" s="3"/>
      <c r="B8" s="3"/>
      <c r="C8" s="3" t="s">
        <v>18</v>
      </c>
      <c r="D8" s="3"/>
      <c r="E8" s="16">
        <v>7.25</v>
      </c>
      <c r="F8" s="16"/>
      <c r="G8" s="16">
        <v>7.25</v>
      </c>
      <c r="H8" s="16">
        <v>6.83837</v>
      </c>
      <c r="I8" s="16"/>
      <c r="J8" s="3">
        <v>10</v>
      </c>
      <c r="K8" s="20">
        <f>H8/G8</f>
        <v>0.943223448275862</v>
      </c>
      <c r="L8" s="20"/>
      <c r="M8" s="24">
        <f>K8*J8</f>
        <v>9.43223448275862</v>
      </c>
    </row>
    <row r="9" ht="23.1" customHeight="true" spans="1:13">
      <c r="A9" s="3"/>
      <c r="B9" s="3"/>
      <c r="C9" s="3" t="s">
        <v>19</v>
      </c>
      <c r="D9" s="3"/>
      <c r="E9" s="16">
        <v>7.25</v>
      </c>
      <c r="F9" s="16"/>
      <c r="G9" s="16">
        <v>7.25</v>
      </c>
      <c r="H9" s="16">
        <v>6.83837</v>
      </c>
      <c r="I9" s="16"/>
      <c r="J9" s="3" t="s">
        <v>20</v>
      </c>
      <c r="K9" s="3"/>
      <c r="L9" s="3"/>
      <c r="M9" s="3" t="s">
        <v>20</v>
      </c>
    </row>
    <row r="10" ht="23.1" customHeight="true" spans="1:13">
      <c r="A10" s="3"/>
      <c r="B10" s="3"/>
      <c r="C10" s="3" t="s">
        <v>21</v>
      </c>
      <c r="D10" s="3"/>
      <c r="E10" s="3"/>
      <c r="F10" s="3"/>
      <c r="G10" s="3"/>
      <c r="H10" s="3"/>
      <c r="I10" s="3"/>
      <c r="J10" s="3" t="s">
        <v>20</v>
      </c>
      <c r="K10" s="3"/>
      <c r="L10" s="3"/>
      <c r="M10" s="3" t="s">
        <v>20</v>
      </c>
    </row>
    <row r="11" ht="23.1" customHeight="true" spans="1:13">
      <c r="A11" s="3"/>
      <c r="B11" s="3"/>
      <c r="C11" s="3" t="s">
        <v>22</v>
      </c>
      <c r="D11" s="3"/>
      <c r="E11" s="3"/>
      <c r="F11" s="3"/>
      <c r="G11" s="3"/>
      <c r="H11" s="3"/>
      <c r="I11" s="3"/>
      <c r="J11" s="3" t="s">
        <v>20</v>
      </c>
      <c r="K11" s="3"/>
      <c r="L11" s="3"/>
      <c r="M11" s="3" t="s">
        <v>20</v>
      </c>
    </row>
    <row r="12" ht="25" customHeight="true" spans="1:13">
      <c r="A12" s="3" t="s">
        <v>23</v>
      </c>
      <c r="B12" s="3" t="s">
        <v>24</v>
      </c>
      <c r="C12" s="3"/>
      <c r="D12" s="3"/>
      <c r="E12" s="3"/>
      <c r="F12" s="3"/>
      <c r="G12" s="3"/>
      <c r="H12" s="3" t="s">
        <v>25</v>
      </c>
      <c r="I12" s="3"/>
      <c r="J12" s="3"/>
      <c r="K12" s="3"/>
      <c r="L12" s="3"/>
      <c r="M12" s="3"/>
    </row>
    <row r="13" ht="54" customHeight="true" spans="1:13">
      <c r="A13" s="3"/>
      <c r="B13" s="5" t="s">
        <v>26</v>
      </c>
      <c r="C13" s="5"/>
      <c r="D13" s="5"/>
      <c r="E13" s="5"/>
      <c r="F13" s="5"/>
      <c r="G13" s="5"/>
      <c r="H13" s="5" t="s">
        <v>27</v>
      </c>
      <c r="I13" s="5"/>
      <c r="J13" s="5"/>
      <c r="K13" s="5"/>
      <c r="L13" s="5"/>
      <c r="M13" s="5"/>
    </row>
    <row r="14" ht="36" customHeight="true" spans="1:13">
      <c r="A14" s="3" t="s">
        <v>28</v>
      </c>
      <c r="B14" s="3" t="s">
        <v>29</v>
      </c>
      <c r="C14" s="3" t="s">
        <v>30</v>
      </c>
      <c r="D14" s="3" t="s">
        <v>31</v>
      </c>
      <c r="E14" s="3"/>
      <c r="F14" s="3" t="s">
        <v>32</v>
      </c>
      <c r="G14" s="3"/>
      <c r="H14" s="3" t="s">
        <v>33</v>
      </c>
      <c r="I14" s="3"/>
      <c r="J14" s="3" t="s">
        <v>34</v>
      </c>
      <c r="K14" s="3" t="s">
        <v>35</v>
      </c>
      <c r="L14" s="3" t="s">
        <v>36</v>
      </c>
      <c r="M14" s="3"/>
    </row>
    <row r="15" ht="39" customHeight="true" spans="1:13">
      <c r="A15" s="3"/>
      <c r="B15" s="6" t="s">
        <v>37</v>
      </c>
      <c r="C15" s="7" t="s">
        <v>38</v>
      </c>
      <c r="D15" s="3" t="s">
        <v>39</v>
      </c>
      <c r="E15" s="3"/>
      <c r="F15" s="3" t="s">
        <v>40</v>
      </c>
      <c r="G15" s="3"/>
      <c r="H15" s="3" t="s">
        <v>41</v>
      </c>
      <c r="I15" s="3"/>
      <c r="J15" s="3">
        <v>10</v>
      </c>
      <c r="K15" s="3">
        <v>10</v>
      </c>
      <c r="L15" s="3"/>
      <c r="M15" s="3"/>
    </row>
    <row r="16" ht="38" customHeight="true" spans="1:14">
      <c r="A16" s="3"/>
      <c r="B16" s="8"/>
      <c r="C16" s="9"/>
      <c r="D16" s="4" t="s">
        <v>42</v>
      </c>
      <c r="E16" s="4"/>
      <c r="F16" s="17" t="s">
        <v>43</v>
      </c>
      <c r="G16" s="4"/>
      <c r="H16" s="4">
        <v>0</v>
      </c>
      <c r="I16" s="4"/>
      <c r="J16" s="4">
        <v>10</v>
      </c>
      <c r="K16" s="4">
        <v>3</v>
      </c>
      <c r="L16" s="21" t="s">
        <v>44</v>
      </c>
      <c r="M16" s="25"/>
      <c r="N16" s="26"/>
    </row>
    <row r="17" ht="38" customHeight="true" spans="1:13">
      <c r="A17" s="3"/>
      <c r="B17" s="8"/>
      <c r="C17" s="3" t="s">
        <v>45</v>
      </c>
      <c r="D17" s="4" t="s">
        <v>46</v>
      </c>
      <c r="E17" s="4"/>
      <c r="F17" s="4" t="s">
        <v>47</v>
      </c>
      <c r="G17" s="4"/>
      <c r="H17" s="4" t="s">
        <v>48</v>
      </c>
      <c r="I17" s="4"/>
      <c r="J17" s="4">
        <v>10</v>
      </c>
      <c r="K17" s="4">
        <v>3</v>
      </c>
      <c r="L17" s="22"/>
      <c r="M17" s="27"/>
    </row>
    <row r="18" ht="32" customHeight="true" spans="1:13">
      <c r="A18" s="3"/>
      <c r="B18" s="8"/>
      <c r="C18" s="3" t="s">
        <v>49</v>
      </c>
      <c r="D18" s="3" t="s">
        <v>50</v>
      </c>
      <c r="E18" s="3"/>
      <c r="F18" s="4" t="s">
        <v>51</v>
      </c>
      <c r="G18" s="4"/>
      <c r="H18" s="4" t="s">
        <v>52</v>
      </c>
      <c r="I18" s="4"/>
      <c r="J18" s="4">
        <v>10</v>
      </c>
      <c r="K18" s="4">
        <v>10</v>
      </c>
      <c r="L18" s="4"/>
      <c r="M18" s="4"/>
    </row>
    <row r="19" ht="46" customHeight="true" spans="1:14">
      <c r="A19" s="3"/>
      <c r="B19" s="6" t="s">
        <v>53</v>
      </c>
      <c r="C19" s="3" t="s">
        <v>54</v>
      </c>
      <c r="D19" s="10" t="s">
        <v>55</v>
      </c>
      <c r="E19" s="10"/>
      <c r="F19" s="18" t="s">
        <v>56</v>
      </c>
      <c r="G19" s="18"/>
      <c r="H19" s="4" t="s">
        <v>57</v>
      </c>
      <c r="I19" s="4"/>
      <c r="J19" s="4">
        <v>10</v>
      </c>
      <c r="K19" s="4">
        <v>10</v>
      </c>
      <c r="L19" s="4"/>
      <c r="M19" s="4"/>
      <c r="N19" s="26"/>
    </row>
    <row r="20" ht="181" customHeight="true" spans="1:13">
      <c r="A20" s="3"/>
      <c r="B20" s="6" t="s">
        <v>58</v>
      </c>
      <c r="C20" s="3" t="s">
        <v>59</v>
      </c>
      <c r="D20" s="10" t="s">
        <v>60</v>
      </c>
      <c r="E20" s="10"/>
      <c r="F20" s="4" t="s">
        <v>47</v>
      </c>
      <c r="G20" s="4"/>
      <c r="H20" s="4" t="s">
        <v>61</v>
      </c>
      <c r="I20" s="4"/>
      <c r="J20" s="4">
        <v>15</v>
      </c>
      <c r="K20" s="4">
        <v>14</v>
      </c>
      <c r="L20" s="4"/>
      <c r="M20" s="4"/>
    </row>
    <row r="21" ht="130" customHeight="true" spans="1:13">
      <c r="A21" s="3"/>
      <c r="B21" s="11"/>
      <c r="C21" s="3"/>
      <c r="D21" s="10" t="s">
        <v>62</v>
      </c>
      <c r="E21" s="10"/>
      <c r="F21" s="4" t="s">
        <v>47</v>
      </c>
      <c r="G21" s="4"/>
      <c r="H21" s="4" t="s">
        <v>63</v>
      </c>
      <c r="I21" s="4"/>
      <c r="J21" s="4">
        <v>15</v>
      </c>
      <c r="K21" s="4">
        <v>14</v>
      </c>
      <c r="L21" s="4"/>
      <c r="M21" s="4"/>
    </row>
    <row r="22" ht="47" customHeight="true" spans="1:13">
      <c r="A22" s="3"/>
      <c r="B22" s="3" t="s">
        <v>64</v>
      </c>
      <c r="C22" s="3" t="s">
        <v>65</v>
      </c>
      <c r="D22" s="12" t="s">
        <v>66</v>
      </c>
      <c r="E22" s="12"/>
      <c r="F22" s="3" t="s">
        <v>67</v>
      </c>
      <c r="G22" s="3"/>
      <c r="H22" s="19">
        <v>1</v>
      </c>
      <c r="I22" s="4"/>
      <c r="J22" s="4">
        <v>10</v>
      </c>
      <c r="K22" s="4">
        <v>10</v>
      </c>
      <c r="L22" s="4"/>
      <c r="M22" s="4"/>
    </row>
    <row r="23" ht="24" customHeight="true" spans="1:13">
      <c r="A23" s="13" t="s">
        <v>68</v>
      </c>
      <c r="B23" s="13"/>
      <c r="C23" s="13"/>
      <c r="D23" s="13"/>
      <c r="E23" s="13"/>
      <c r="F23" s="13"/>
      <c r="G23" s="13"/>
      <c r="H23" s="13"/>
      <c r="I23" s="13"/>
      <c r="J23" s="13">
        <v>100</v>
      </c>
      <c r="K23" s="23">
        <f>SUM(K15:K22,M8)</f>
        <v>83.4322344827586</v>
      </c>
      <c r="L23" s="13"/>
      <c r="M23" s="13"/>
    </row>
    <row r="24" ht="129" customHeight="true" spans="1:13">
      <c r="A24" s="14" t="s">
        <v>69</v>
      </c>
      <c r="B24" s="15"/>
      <c r="C24" s="15"/>
      <c r="D24" s="15"/>
      <c r="E24" s="15"/>
      <c r="F24" s="15"/>
      <c r="G24" s="15"/>
      <c r="H24" s="15"/>
      <c r="I24" s="15"/>
      <c r="J24" s="15"/>
      <c r="K24" s="15"/>
      <c r="L24" s="15"/>
      <c r="M24" s="15"/>
    </row>
  </sheetData>
  <mergeCells count="81">
    <mergeCell ref="A1:M1"/>
    <mergeCell ref="A2:M2"/>
    <mergeCell ref="A4:B4"/>
    <mergeCell ref="C4:M4"/>
    <mergeCell ref="A5:B5"/>
    <mergeCell ref="C5:G5"/>
    <mergeCell ref="H5:I5"/>
    <mergeCell ref="J5:M5"/>
    <mergeCell ref="A6:B6"/>
    <mergeCell ref="C6:G6"/>
    <mergeCell ref="H6:I6"/>
    <mergeCell ref="J6:M6"/>
    <mergeCell ref="C7:D7"/>
    <mergeCell ref="E7:F7"/>
    <mergeCell ref="H7:I7"/>
    <mergeCell ref="K7:L7"/>
    <mergeCell ref="C8:D8"/>
    <mergeCell ref="E8:F8"/>
    <mergeCell ref="H8:I8"/>
    <mergeCell ref="K8:L8"/>
    <mergeCell ref="C9:D9"/>
    <mergeCell ref="E9:F9"/>
    <mergeCell ref="H9:I9"/>
    <mergeCell ref="K9:L9"/>
    <mergeCell ref="C10:D10"/>
    <mergeCell ref="E10:F10"/>
    <mergeCell ref="H10:I10"/>
    <mergeCell ref="K10:L10"/>
    <mergeCell ref="C11:D11"/>
    <mergeCell ref="E11:F11"/>
    <mergeCell ref="H11:I11"/>
    <mergeCell ref="K11:L11"/>
    <mergeCell ref="B12:G12"/>
    <mergeCell ref="H12:M12"/>
    <mergeCell ref="B13:G13"/>
    <mergeCell ref="H13:M13"/>
    <mergeCell ref="D14:E14"/>
    <mergeCell ref="F14:G14"/>
    <mergeCell ref="H14:I14"/>
    <mergeCell ref="L14:M14"/>
    <mergeCell ref="D15:E15"/>
    <mergeCell ref="F15:G15"/>
    <mergeCell ref="H15:I15"/>
    <mergeCell ref="L15:M15"/>
    <mergeCell ref="D16:E16"/>
    <mergeCell ref="F16:G16"/>
    <mergeCell ref="H16:I16"/>
    <mergeCell ref="D17:E17"/>
    <mergeCell ref="F17:G17"/>
    <mergeCell ref="H17:I17"/>
    <mergeCell ref="D18:E18"/>
    <mergeCell ref="F18:G18"/>
    <mergeCell ref="H18:I18"/>
    <mergeCell ref="L18:M18"/>
    <mergeCell ref="D19:E19"/>
    <mergeCell ref="F19:G19"/>
    <mergeCell ref="H19:I19"/>
    <mergeCell ref="L19:M19"/>
    <mergeCell ref="D20:E20"/>
    <mergeCell ref="F20:G20"/>
    <mergeCell ref="H20:I20"/>
    <mergeCell ref="L20:M20"/>
    <mergeCell ref="D21:E21"/>
    <mergeCell ref="F21:G21"/>
    <mergeCell ref="H21:I21"/>
    <mergeCell ref="L21:M21"/>
    <mergeCell ref="D22:E22"/>
    <mergeCell ref="F22:G22"/>
    <mergeCell ref="H22:I22"/>
    <mergeCell ref="L22:M22"/>
    <mergeCell ref="A23:I23"/>
    <mergeCell ref="L23:M23"/>
    <mergeCell ref="A24:M24"/>
    <mergeCell ref="A12:A13"/>
    <mergeCell ref="A14:A22"/>
    <mergeCell ref="B15:B18"/>
    <mergeCell ref="B20:B21"/>
    <mergeCell ref="C15:C16"/>
    <mergeCell ref="C20:C21"/>
    <mergeCell ref="A7:B11"/>
    <mergeCell ref="L16:M17"/>
  </mergeCells>
  <pageMargins left="0.7" right="0.7" top="0.275" bottom="0.314583333333333" header="0.118055555555556" footer="0.196527777777778"/>
  <pageSetup paperSize="9" scale="8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liuling</dc:creator>
  <cp:lastModifiedBy>user</cp:lastModifiedBy>
  <dcterms:created xsi:type="dcterms:W3CDTF">2023-05-17T03:15:00Z</dcterms:created>
  <cp:lastPrinted>2024-03-08T18:53:00Z</cp:lastPrinted>
  <dcterms:modified xsi:type="dcterms:W3CDTF">2024-08-15T14:47:46Z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B72DBDE73B3B427DA0DD2A910F5EBCA5_13</vt:lpwstr>
  </property>
</Properties>
</file>